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B79E7D2E-2A37-43F9-8CB6-8AA0CC67ECBD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20520" yWindow="-120" windowWidth="20640" windowHeight="11040" xr2:uid="{00000000-000D-0000-FFFF-FFFF00000000}"/>
  </bookViews>
  <sheets>
    <sheet name="EACT" sheetId="1" r:id="rId1"/>
  </sheets>
  <definedNames>
    <definedName name="ANEXO">#REF!</definedName>
    <definedName name="_xlnm.Print_Area" localSheetId="0">EACT!$B$2:$F$72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<sst xmlns="http://schemas.openxmlformats.org/spreadsheetml/2006/main" count="66" uniqueCount="66">
  <si>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</si>
  <si>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</si>
  <si>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</si>
  <si>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</si>
  <si>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</si>
  <si>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</si>
  <si>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</si>
  <si>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</si>
  <si>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</si>
  <si>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</si>
  <si>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</si>
  <si>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</si>
  <si>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</si>
  <si>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</si>
  <si>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</si>
  <si>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</si>
  <si>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</si>
  <si>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</si>
  <si>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</si>
  <si>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</si>
  <si>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</si>
  <si>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</si>
  <si>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</si>
  <si>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</si>
  <si>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</si>
  <si>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</si>
  <si>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</si>
  <si>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</si>
  <si>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</si>
  <si>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</si>
  <si>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</si>
  <si>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</si>
  <si>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</si>
  <si>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</si>
  <si>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</si>
  <si>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</si>
  <si>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</si>
  <si>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</si>
  <si>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</si>
  <si>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</si>
  <si>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</si>
  <si>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</si>
  <si>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</si>
  <si>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</si>
  <si>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</si>
  <si>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</si>
  <si>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</si>
  <si>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</si>
  <si>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</si>
  <si>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</si>
  <si>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</si>
  <si>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</si>
  <si>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</si>
  <si>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</si>
  <si>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</si>
  <si>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</si>
  <si>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Fideicomiso de Puentes Fronterizos de Chihuahua 2243</t>
  </si>
  <si>
    <t>Del 01 de enero al 31 de diciembre de 2024 y del 01 de enero al 31 de diciembre de 2023</t>
  </si>
  <si>
    <t>2024</t>
  </si>
  <si>
    <t>2023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</si>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</sst>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showGridLines="0" tabSelected="1" zoomScale="80" zoomScaleNormal="80" workbookViewId="0">
      <selection activeCell="B2" sqref="B2:F72"/>
    </sheetView>
  </sheetViews>
  <sheetFormatPr baseColWidth="10" defaultColWidth="11.5703125" defaultRowHeight="12" x14ac:dyDescent="0.2"/>
  <cols>
    <col min="1" max="1" width="3.42578125" style="27" customWidth="1"/>
    <col min="2" max="2" width="29" style="27" customWidth="1"/>
    <col min="3" max="3" width="25" style="27" customWidth="1"/>
    <col min="4" max="4" width="29" style="27" customWidth="1"/>
    <col min="5" max="6" width="17.7109375" style="27" bestFit="1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57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524602978.63</v>
      </c>
      <c r="F7" s="17">
        <f>SUM(F8:F14)</f>
        <v>476088258.07999998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524602978.63</v>
      </c>
      <c r="F14" s="19">
        <v>476088258.07999998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0</v>
      </c>
      <c r="F15" s="17">
        <f>SUM(F16:F17)</f>
        <v>0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85846374.479999989</v>
      </c>
      <c r="F18" s="17">
        <f>SUM(F19:F23)</f>
        <v>71131426.140000015</v>
      </c>
    </row>
    <row r="19" spans="2:6" ht="14.65" customHeight="1" x14ac:dyDescent="0.2">
      <c r="B19" s="18" t="s">
        <v>14</v>
      </c>
      <c r="C19" s="9"/>
      <c r="D19" s="9"/>
      <c r="E19" s="11">
        <v>48983004.549999997</v>
      </c>
      <c r="F19" s="19">
        <v>34259919.530000001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2168985.62</v>
      </c>
      <c r="F22" s="19">
        <v>1853355.52</v>
      </c>
    </row>
    <row r="23" spans="2:6" ht="14.65" customHeight="1" x14ac:dyDescent="0.2">
      <c r="B23" s="18" t="s">
        <v>18</v>
      </c>
      <c r="C23" s="9"/>
      <c r="D23" s="9"/>
      <c r="E23" s="11">
        <v>34694384.310000002</v>
      </c>
      <c r="F23" s="19">
        <v>35018151.090000004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610449353.11000001</v>
      </c>
      <c r="F25" s="17">
        <f>SUM(F18,F15,F7)</f>
        <v>547219684.22000003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179314544.47</v>
      </c>
      <c r="F28" s="17">
        <f>SUM(F29:F31)</f>
        <v>152261942.05000001</v>
      </c>
    </row>
    <row r="29" spans="2:6" x14ac:dyDescent="0.2">
      <c r="B29" s="18" t="s">
        <v>22</v>
      </c>
      <c r="C29" s="9"/>
      <c r="D29" s="9"/>
      <c r="E29" s="11">
        <v>54895102.590000004</v>
      </c>
      <c r="F29" s="19">
        <v>49892999.829999998</v>
      </c>
    </row>
    <row r="30" spans="2:6" x14ac:dyDescent="0.2">
      <c r="B30" s="18" t="s">
        <v>23</v>
      </c>
      <c r="C30" s="9"/>
      <c r="D30" s="9"/>
      <c r="E30" s="11">
        <v>5049280.96</v>
      </c>
      <c r="F30" s="19">
        <v>6177118.1299999999</v>
      </c>
    </row>
    <row r="31" spans="2:6" x14ac:dyDescent="0.2">
      <c r="B31" s="18" t="s">
        <v>24</v>
      </c>
      <c r="C31" s="9"/>
      <c r="D31" s="9"/>
      <c r="E31" s="11">
        <v>119370160.92</v>
      </c>
      <c r="F31" s="19">
        <v>96191824.090000004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247388999.94</v>
      </c>
      <c r="F46" s="17">
        <f>SUM(F47:F51)</f>
        <v>250599517.27000001</v>
      </c>
    </row>
    <row r="47" spans="2:6" x14ac:dyDescent="0.2">
      <c r="B47" s="33" t="s">
        <v>39</v>
      </c>
      <c r="C47" s="34"/>
      <c r="D47" s="34"/>
      <c r="E47" s="11">
        <v>216504510.28999999</v>
      </c>
      <c r="F47" s="19">
        <v>221134410.02000001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30884489.649999999</v>
      </c>
      <c r="F50" s="19">
        <v>29465107.25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34755547.880000003</v>
      </c>
      <c r="F52" s="17">
        <f>SUM(F53:F56)</f>
        <v>38418725.030000001</v>
      </c>
    </row>
    <row r="53" spans="1:6" ht="15" customHeight="1" x14ac:dyDescent="0.2">
      <c r="B53" s="33" t="s">
        <v>45</v>
      </c>
      <c r="C53" s="34"/>
      <c r="D53" s="34"/>
      <c r="E53" s="11">
        <v>34432257.259999998</v>
      </c>
      <c r="F53" s="19">
        <v>37023796.770000003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80419.95</v>
      </c>
      <c r="F55" s="19">
        <v>196143.16</v>
      </c>
    </row>
    <row r="56" spans="1:6" x14ac:dyDescent="0.2">
      <c r="B56" s="33" t="s">
        <v>48</v>
      </c>
      <c r="C56" s="34"/>
      <c r="D56" s="34"/>
      <c r="E56" s="11">
        <v>242870.67</v>
      </c>
      <c r="F56" s="19">
        <v>1198785.1000000001</v>
      </c>
    </row>
    <row r="57" spans="1:6" ht="15" customHeight="1" x14ac:dyDescent="0.2">
      <c r="B57" s="16" t="s">
        <v>49</v>
      </c>
      <c r="C57" s="2"/>
      <c r="D57" s="2"/>
      <c r="E57" s="4">
        <f>SUM(E58)</f>
        <v>18592902.52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18592902.52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480051994.81000006</v>
      </c>
      <c r="F60" s="17">
        <f>SUM(F57,F52,F46,F42,F28,F32)</f>
        <v>441280184.35000002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130397358.29999995</v>
      </c>
      <c r="F62" s="17">
        <f>F25-F60</f>
        <v>105939499.87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5" s="30" customFormat="1" x14ac:dyDescent="0.2">
      <c r="B66" s="31"/>
    </row>
    <row r="67" spans="2:5" s="30" customFormat="1" x14ac:dyDescent="0.2">
      <c r="B67" s="50" t="s">
        <v>60</v>
      </c>
      <c r="C67" s="50"/>
      <c r="D67" s="50" t="s">
        <v>62</v>
      </c>
      <c r="E67" s="50"/>
    </row>
    <row r="68" spans="2:5" s="30" customFormat="1" x14ac:dyDescent="0.2">
      <c r="B68" s="50" t="s">
        <v>61</v>
      </c>
      <c r="C68" s="50"/>
      <c r="D68" s="50" t="s">
        <v>63</v>
      </c>
      <c r="E68" s="50"/>
    </row>
    <row r="69" spans="2:5" s="30" customFormat="1" x14ac:dyDescent="0.2">
      <c r="B69" s="50"/>
      <c r="C69" s="50"/>
      <c r="D69" s="50"/>
      <c r="E69" s="50"/>
    </row>
    <row r="70" spans="2:5" s="30" customFormat="1" x14ac:dyDescent="0.2">
      <c r="B70" s="50"/>
      <c r="C70" s="50"/>
      <c r="D70" s="50"/>
      <c r="E70" s="50"/>
    </row>
    <row r="71" spans="2:5" s="30" customFormat="1" x14ac:dyDescent="0.2">
      <c r="B71" s="50" t="s">
        <v>64</v>
      </c>
      <c r="C71" s="50"/>
      <c r="D71" s="50"/>
      <c r="E71" s="50"/>
    </row>
    <row r="72" spans="2:5" s="30" customFormat="1" x14ac:dyDescent="0.2">
      <c r="B72" s="50" t="s">
        <v>65</v>
      </c>
      <c r="C72" s="50"/>
      <c r="D72" s="50"/>
      <c r="E72" s="50"/>
    </row>
    <row r="73" spans="2:5" s="30" customFormat="1" x14ac:dyDescent="0.2"/>
    <row r="74" spans="2:5" s="30" customFormat="1" x14ac:dyDescent="0.2"/>
    <row r="75" spans="2:5" s="30" customFormat="1" x14ac:dyDescent="0.2"/>
    <row r="76" spans="2:5" s="30" customFormat="1" x14ac:dyDescent="0.2"/>
    <row r="77" spans="2:5" s="30" customFormat="1" x14ac:dyDescent="0.2"/>
    <row r="78" spans="2:5" s="30" customFormat="1" x14ac:dyDescent="0.2"/>
    <row r="79" spans="2:5" s="30" customFormat="1" x14ac:dyDescent="0.2"/>
    <row r="80" spans="2:5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2025-01-13T17:35:59Z</cp:lastPrinted>
  <dcterms:created xsi:type="dcterms:W3CDTF">2019-12-03T18:18:01Z</dcterms:created>
  <dcterms:modified xsi:type="dcterms:W3CDTF">2025-01-13T17:36:01Z</dcterms:modified>
</cp:coreProperties>
</file>